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B28" i="2"/>
  <c r="C28"/>
  <c r="D28"/>
  <c r="E28"/>
  <c r="B29"/>
  <c r="C29"/>
  <c r="D29"/>
  <c r="E29"/>
  <c r="B30"/>
  <c r="C30"/>
  <c r="D30"/>
  <c r="E30"/>
  <c r="E27" l="1"/>
  <c r="B27"/>
  <c r="C27"/>
  <c r="D27"/>
  <c r="N63" i="1" l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L1" l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<sst xmlns="http://schemas.openxmlformats.org/spreadsheetml/2006/main" count="191" uniqueCount="50">
  <si>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</si>
  <si>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</si>
  <si>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</si>
  <si>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</si>
  <si>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</si>
  <si>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</si>
  <si>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</si>
  <si>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</si>
  <si>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</si>
  <si>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</si>
  <si>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</si>
  <si>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</si>
  <si>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</si>
  <si>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</si>
  <si>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</si>
  <si>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</si>
  <si>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</si>
  <si>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</si>
  <si>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</si>
  <si>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</si>
  <si>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</si>
  <si>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</si>
  <si>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</si>
  <si>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</si>
  <si>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</si>
  <si>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</si>
  <si>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</si>
  <si>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</si>
  <si>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</si>
  <si>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</si>
  <si>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</si>
  <si>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</si>
  <si>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</si>
  <si>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</si>
  <si>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</si>
  <si>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</si>
  <si>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</si>
  <si>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</si>
  <si>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</si>
  <si>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</si>
  <si>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</si>
  <si>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</si>
  <si>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</si>
  <si>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</si>
  <si>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</si>
  <si>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2  квартал 2021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</si>
  <si>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Апрель 2021</t>
  </si>
  <si>
    <t>Май 2021</t>
  </si>
  <si>
    <t>Июнь 2021</t>
  </si>
  <si>
    <t>2 квартал 2021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</si>
</sst>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31"/>
  <sheetViews>
    <sheetView tabSelected="1" workbookViewId="0">
      <selection activeCell="V11" sqref="V11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18" ht="79.5" customHeight="1">
      <c r="A2" s="17" t="s">
        <v>45</v>
      </c>
      <c r="B2" s="18"/>
      <c r="C2" s="18"/>
      <c r="D2" s="18"/>
      <c r="E2" s="18"/>
    </row>
    <row r="3" spans="1:18">
      <c r="A3" s="10"/>
      <c r="B3" s="10"/>
      <c r="C3" s="10"/>
      <c r="D3" s="10"/>
      <c r="E3" s="10"/>
    </row>
    <row r="4" spans="1:18">
      <c r="A4" s="13" t="s">
        <v>46</v>
      </c>
      <c r="B4" s="13"/>
      <c r="C4" s="13"/>
      <c r="D4" s="13"/>
      <c r="E4" s="13"/>
      <c r="H4" s="14" t="s">
        <v>37</v>
      </c>
      <c r="I4" s="15"/>
      <c r="J4" s="15"/>
      <c r="K4" s="15"/>
      <c r="L4" s="15"/>
      <c r="N4" s="14" t="s">
        <v>35</v>
      </c>
      <c r="O4" s="15"/>
      <c r="P4" s="15"/>
      <c r="Q4" s="15"/>
      <c r="R4" s="15"/>
    </row>
    <row r="5" spans="1:18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18">
      <c r="A6" s="19" t="s">
        <v>28</v>
      </c>
      <c r="B6" s="20">
        <v>80577.909999999989</v>
      </c>
      <c r="C6" s="20">
        <v>5829</v>
      </c>
      <c r="D6" s="20">
        <v>8294</v>
      </c>
      <c r="E6" s="20">
        <v>72283.909999999989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18">
      <c r="A7" s="19" t="s">
        <v>29</v>
      </c>
      <c r="B7" s="20">
        <v>847.43</v>
      </c>
      <c r="C7" s="20">
        <v>178</v>
      </c>
      <c r="D7" s="20">
        <v>230</v>
      </c>
      <c r="E7" s="20">
        <v>617.42999999999995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18">
      <c r="A8" s="19" t="s">
        <v>30</v>
      </c>
      <c r="B8" s="20">
        <v>78554.479999999981</v>
      </c>
      <c r="C8" s="20">
        <v>5429</v>
      </c>
      <c r="D8" s="20">
        <v>7828</v>
      </c>
      <c r="E8" s="20">
        <v>70726.479999999981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18">
      <c r="A9" s="19" t="s">
        <v>31</v>
      </c>
      <c r="B9" s="20">
        <v>1176</v>
      </c>
      <c r="C9" s="20">
        <v>222</v>
      </c>
      <c r="D9" s="20">
        <v>236</v>
      </c>
      <c r="E9" s="20">
        <v>940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18">
      <c r="A10" s="21"/>
      <c r="B10" s="21"/>
      <c r="C10" s="21"/>
      <c r="D10" s="21"/>
      <c r="E10" s="21"/>
    </row>
    <row r="11" spans="1:18">
      <c r="A11" s="13" t="s">
        <v>47</v>
      </c>
      <c r="B11" s="13"/>
      <c r="C11" s="13"/>
      <c r="D11" s="13"/>
      <c r="E11" s="13"/>
      <c r="H11" s="14" t="s">
        <v>37</v>
      </c>
      <c r="I11" s="15"/>
      <c r="J11" s="15"/>
      <c r="K11" s="15"/>
      <c r="L11" s="15"/>
      <c r="N11" s="14" t="s">
        <v>35</v>
      </c>
      <c r="O11" s="15"/>
      <c r="P11" s="15"/>
      <c r="Q11" s="15"/>
      <c r="R11" s="15"/>
    </row>
    <row r="12" spans="1:18">
      <c r="A12" s="19" t="s">
        <v>32</v>
      </c>
      <c r="B12" s="19" t="s">
        <v>8</v>
      </c>
      <c r="C12" s="19" t="s">
        <v>9</v>
      </c>
      <c r="D12" s="19" t="s">
        <v>10</v>
      </c>
      <c r="E12" s="19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18">
      <c r="A13" s="19" t="s">
        <v>28</v>
      </c>
      <c r="B13" s="20">
        <v>80571.909999999989</v>
      </c>
      <c r="C13" s="20">
        <v>6165</v>
      </c>
      <c r="D13" s="20">
        <v>8034</v>
      </c>
      <c r="E13" s="20">
        <v>72537.909999999989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18">
      <c r="A14" s="19" t="s">
        <v>29</v>
      </c>
      <c r="B14" s="20">
        <v>847.43</v>
      </c>
      <c r="C14" s="20">
        <v>181</v>
      </c>
      <c r="D14" s="20">
        <v>235</v>
      </c>
      <c r="E14" s="20">
        <v>612.42999999999995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18">
      <c r="A15" s="19" t="s">
        <v>30</v>
      </c>
      <c r="B15" s="20">
        <v>78554.479999999981</v>
      </c>
      <c r="C15" s="20">
        <v>5722</v>
      </c>
      <c r="D15" s="20">
        <v>7488</v>
      </c>
      <c r="E15" s="20">
        <v>71066.479999999981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18">
      <c r="A16" s="19" t="s">
        <v>31</v>
      </c>
      <c r="B16" s="20">
        <v>1170</v>
      </c>
      <c r="C16" s="20">
        <v>262</v>
      </c>
      <c r="D16" s="20">
        <v>311</v>
      </c>
      <c r="E16" s="20">
        <v>859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</row>
    <row r="17" spans="1:18">
      <c r="A17" s="21"/>
      <c r="B17" s="21"/>
      <c r="C17" s="21"/>
      <c r="D17" s="21"/>
      <c r="E17" s="21"/>
    </row>
    <row r="18" spans="1:18">
      <c r="A18" s="13" t="s">
        <v>48</v>
      </c>
      <c r="B18" s="13"/>
      <c r="C18" s="13"/>
      <c r="D18" s="13"/>
      <c r="E18" s="13"/>
      <c r="H18" s="14" t="s">
        <v>37</v>
      </c>
      <c r="I18" s="15"/>
      <c r="J18" s="15"/>
      <c r="K18" s="15"/>
      <c r="L18" s="15"/>
      <c r="N18" s="14" t="s">
        <v>35</v>
      </c>
      <c r="O18" s="15"/>
      <c r="P18" s="15"/>
      <c r="Q18" s="15"/>
      <c r="R18" s="15"/>
    </row>
    <row r="19" spans="1:18">
      <c r="A19" s="19" t="s">
        <v>32</v>
      </c>
      <c r="B19" s="19" t="s">
        <v>8</v>
      </c>
      <c r="C19" s="19" t="s">
        <v>9</v>
      </c>
      <c r="D19" s="19" t="s">
        <v>10</v>
      </c>
      <c r="E19" s="19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>
      <c r="A20" s="19" t="s">
        <v>28</v>
      </c>
      <c r="B20" s="22">
        <v>80571.909999999989</v>
      </c>
      <c r="C20" s="22">
        <v>6831</v>
      </c>
      <c r="D20" s="22">
        <v>7888</v>
      </c>
      <c r="E20" s="22">
        <v>72683.909999999989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>
      <c r="A21" s="19" t="s">
        <v>29</v>
      </c>
      <c r="B21" s="22">
        <v>847.43</v>
      </c>
      <c r="C21" s="22">
        <v>177</v>
      </c>
      <c r="D21" s="22">
        <v>210</v>
      </c>
      <c r="E21" s="22">
        <v>637.42999999999995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>
      <c r="A22" s="19" t="s">
        <v>30</v>
      </c>
      <c r="B22" s="22">
        <v>78554.48</v>
      </c>
      <c r="C22" s="22">
        <v>6430</v>
      </c>
      <c r="D22" s="22">
        <v>7426</v>
      </c>
      <c r="E22" s="22">
        <v>71128.479999999996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>
      <c r="A23" s="19" t="s">
        <v>31</v>
      </c>
      <c r="B23" s="22">
        <v>1170</v>
      </c>
      <c r="C23" s="22">
        <v>224</v>
      </c>
      <c r="D23" s="22">
        <v>252</v>
      </c>
      <c r="E23" s="22">
        <v>918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>
      <c r="A24" s="21"/>
      <c r="B24" s="21"/>
      <c r="C24" s="21"/>
      <c r="D24" s="21"/>
      <c r="E24" s="21"/>
    </row>
    <row r="25" spans="1:18">
      <c r="A25" s="16" t="s">
        <v>49</v>
      </c>
      <c r="B25" s="16"/>
      <c r="C25" s="16"/>
      <c r="D25" s="16"/>
      <c r="E25" s="16"/>
    </row>
    <row r="26" spans="1:18">
      <c r="A26" s="19" t="s">
        <v>32</v>
      </c>
      <c r="B26" s="19" t="s">
        <v>8</v>
      </c>
      <c r="C26" s="19" t="s">
        <v>9</v>
      </c>
      <c r="D26" s="19" t="s">
        <v>10</v>
      </c>
      <c r="E26" s="19" t="s">
        <v>27</v>
      </c>
    </row>
    <row r="27" spans="1:18">
      <c r="A27" s="19" t="s">
        <v>28</v>
      </c>
      <c r="B27" s="12">
        <f>B28+B29+B30</f>
        <v>80573.909999999974</v>
      </c>
      <c r="C27" s="12">
        <f t="shared" ref="C27:E27" si="0">C28+C29+C30</f>
        <v>6275</v>
      </c>
      <c r="D27" s="12">
        <f t="shared" si="0"/>
        <v>8072</v>
      </c>
      <c r="E27" s="12">
        <f t="shared" si="0"/>
        <v>72501.909999999974</v>
      </c>
    </row>
    <row r="28" spans="1:18">
      <c r="A28" s="19" t="s">
        <v>29</v>
      </c>
      <c r="B28" s="12">
        <f>(B7+B14+B21)/3</f>
        <v>847.43</v>
      </c>
      <c r="C28" s="12">
        <f t="shared" ref="C28:E28" si="1">(C7+C14+C21)/3</f>
        <v>178.66666666666666</v>
      </c>
      <c r="D28" s="12">
        <f t="shared" si="1"/>
        <v>225</v>
      </c>
      <c r="E28" s="12">
        <f t="shared" si="1"/>
        <v>622.42999999999995</v>
      </c>
    </row>
    <row r="29" spans="1:18">
      <c r="A29" s="19" t="s">
        <v>30</v>
      </c>
      <c r="B29" s="12">
        <f t="shared" ref="B29:E30" si="2">(B8+B15+B22)/3</f>
        <v>78554.479999999981</v>
      </c>
      <c r="C29" s="12">
        <f t="shared" si="2"/>
        <v>5860.333333333333</v>
      </c>
      <c r="D29" s="12">
        <f t="shared" si="2"/>
        <v>7580.666666666667</v>
      </c>
      <c r="E29" s="12">
        <f t="shared" si="2"/>
        <v>70973.81333333331</v>
      </c>
    </row>
    <row r="30" spans="1:18">
      <c r="A30" s="19" t="s">
        <v>31</v>
      </c>
      <c r="B30" s="12">
        <f t="shared" si="2"/>
        <v>1172</v>
      </c>
      <c r="C30" s="12">
        <f t="shared" si="2"/>
        <v>236</v>
      </c>
      <c r="D30" s="12">
        <f t="shared" si="2"/>
        <v>266.33333333333331</v>
      </c>
      <c r="E30" s="12">
        <f t="shared" si="2"/>
        <v>905.66666666666663</v>
      </c>
    </row>
    <row r="31" spans="1:18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2021-07-14T02:43:36Z</dcterms:modified>
</cp:coreProperties>
</file>