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 2012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<sst xmlns="http://schemas.openxmlformats.org/spreadsheetml/2006/main" count="39" uniqueCount="38">
  <si>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Отчет по технологическому присоединению МП АЭС за 2012 г.</t>
  </si>
  <si>
    <t>Физические лица до 15 кВт включительно</t>
  </si>
  <si>
    <t>Прочие</t>
  </si>
  <si>
    <t>Инд.проект</t>
  </si>
  <si>
    <t>Всего</t>
  </si>
  <si>
    <t>Всего с НДС</t>
  </si>
  <si>
    <t>до 15 кВт включительно</t>
  </si>
  <si>
    <t>более 15 кВт до 150 кВт включительно</t>
  </si>
  <si>
    <t>Более     150 кВт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</si>
  <si>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</si>
  <si>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</si>
  <si>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</si>
  <si>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</si>
  <si>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</si>
  <si>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</si>
  <si>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</si>
  <si>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</si>
  <si>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</si>
  <si>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Количество поданных заявок, шт.</t>
  </si>
  <si>
    <t>Заявленная мощность, кВт</t>
  </si>
  <si>
    <t>Количество отказов, шт.</t>
  </si>
  <si>
    <t>Мощность, в присоединении которой отказано,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</si>
  <si>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</si>
  <si>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</si>
  <si>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</si>
  <si>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</si>
  <si>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</si>
  <si>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</si>
  <si>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Фактическая выручка, тыс. руб.,</t>
  </si>
  <si>
    <t>11.1</t>
  </si>
  <si>
    <t>в т.ч. по договорам предыдущих периодов, тыс.руб.</t>
  </si>
  <si>
    <t>Фактические затраты по исполненным договорам (строка 13 + строка 14 ), тыс. руб., в т. ч.</t>
  </si>
  <si>
    <t>Капитальные вложения (тех. Присоединение), тыс.руб., в т.ч.</t>
  </si>
  <si>
    <t>13.1</t>
  </si>
  <si>
    <t>по договорам предыдущих периодов.</t>
  </si>
  <si>
    <t>14</t>
  </si>
  <si>
    <t>Капитальные вложения (выпадающие доходы), тыс.руб., в т.ч.:</t>
  </si>
  <si>
    <t>14.1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</si>
</sst>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33">
      <alignment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/>
      <protection/>
    </xf>
    <xf numFmtId="0" fontId="3" fillId="0" borderId="10" xfId="33" applyNumberFormat="1" applyFont="1" applyFill="1" applyBorder="1" applyAlignment="1">
      <alignment horizontal="center"/>
      <protection/>
    </xf>
    <xf numFmtId="0" fontId="3" fillId="0" borderId="10" xfId="33" applyFont="1" applyFill="1" applyBorder="1" applyAlignment="1">
      <alignment horizontal="justify" vertical="top"/>
      <protection/>
    </xf>
    <xf numFmtId="0" fontId="3" fillId="0" borderId="10" xfId="33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3" fillId="0" borderId="10" xfId="33" applyFont="1" applyFill="1" applyBorder="1">
      <alignment/>
      <protection/>
    </xf>
    <xf numFmtId="0" fontId="4" fillId="0" borderId="10" xfId="33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/>
    </xf>
    <xf numFmtId="0" fontId="3" fillId="0" borderId="10" xfId="33" applyFont="1" applyFill="1" applyBorder="1" applyAlignment="1">
      <alignment horizontal="justify" vertical="top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3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1" fillId="0" borderId="0" xfId="33" applyFill="1">
      <alignment/>
      <protection/>
    </xf>
    <xf numFmtId="49" fontId="3" fillId="0" borderId="10" xfId="33" applyNumberFormat="1" applyFont="1" applyFill="1" applyBorder="1" applyAlignment="1">
      <alignment horizontal="center"/>
      <protection/>
    </xf>
    <xf numFmtId="2" fontId="3" fillId="0" borderId="10" xfId="33" applyNumberFormat="1" applyFont="1" applyFill="1" applyBorder="1" applyAlignment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10" xfId="33" applyFont="1" applyFill="1" applyBorder="1" applyAlignment="1">
      <alignment horizontal="justify" vertical="top" wrapText="1"/>
      <protection/>
    </xf>
    <xf numFmtId="0" fontId="5" fillId="0" borderId="0" xfId="33" applyFont="1">
      <alignment/>
      <protection/>
    </xf>
    <xf numFmtId="49" fontId="4" fillId="0" borderId="10" xfId="33" applyNumberFormat="1" applyFont="1" applyFill="1" applyBorder="1" applyAlignment="1">
      <alignment horizontal="center"/>
      <protection/>
    </xf>
    <xf numFmtId="49" fontId="6" fillId="0" borderId="0" xfId="33" applyNumberFormat="1" applyFont="1" applyFill="1" applyBorder="1" applyAlignment="1">
      <alignment horizontal="center"/>
      <protection/>
    </xf>
    <xf numFmtId="0" fontId="6" fillId="0" borderId="0" xfId="33" applyFont="1" applyFill="1" applyBorder="1" applyAlignment="1">
      <alignment horizontal="justify" vertical="top" wrapText="1"/>
      <protection/>
    </xf>
    <xf numFmtId="0" fontId="6" fillId="0" borderId="0" xfId="33" applyFont="1" applyFill="1" applyBorder="1" applyAlignment="1">
      <alignment horizontal="center" vertical="center"/>
      <protection/>
    </xf>
    <xf numFmtId="0" fontId="7" fillId="0" borderId="0" xfId="33" applyFont="1" applyFill="1">
      <alignment/>
      <protection/>
    </xf>
    <xf numFmtId="0" fontId="8" fillId="0" borderId="0" xfId="0" applyFont="1" applyAlignment="1">
      <alignment/>
    </xf>
    <xf numFmtId="0" fontId="9" fillId="0" borderId="0" xfId="33" applyFont="1" applyAlignment="1">
      <alignment horizontal="center"/>
      <protection/>
    </xf>
    <xf numFmtId="0" fontId="10" fillId="0" borderId="0" xfId="33" applyFont="1">
      <alignment/>
      <protection/>
    </xf>
    <xf numFmtId="0" fontId="9" fillId="0" borderId="0" xfId="33" applyFont="1">
      <alignment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33" applyFont="1" applyBorder="1" applyAlignment="1">
      <alignment horizontal="center"/>
      <protection/>
    </xf>
    <xf numFmtId="0" fontId="10" fillId="0" borderId="0" xfId="33" applyFont="1" applyBorder="1">
      <alignment/>
      <protection/>
    </xf>
    <xf numFmtId="0" fontId="9" fillId="0" borderId="0" xfId="33" applyFont="1" applyBorder="1">
      <alignment/>
      <protection/>
    </xf>
    <xf numFmtId="0" fontId="1" fillId="0" borderId="0" xfId="33" applyBorder="1">
      <alignment/>
      <protection/>
    </xf>
    <xf numFmtId="0" fontId="9" fillId="0" borderId="0" xfId="33" applyFont="1" applyBorder="1" applyAlignment="1">
      <alignment vertical="top"/>
      <protection/>
    </xf>
    <xf numFmtId="0" fontId="9" fillId="0" borderId="0" xfId="33" applyFont="1" applyBorder="1" applyAlignment="1">
      <alignment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10" xfId="33" applyFon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="120" zoomScaleNormal="120" zoomScalePageLayoutView="0" workbookViewId="0" topLeftCell="A1">
      <selection activeCell="B8" sqref="B8:B9"/>
    </sheetView>
  </sheetViews>
  <sheetFormatPr defaultColWidth="9.421875" defaultRowHeight="12.75"/>
  <cols>
    <col min="1" max="1" width="3.7109375" style="0" customWidth="1"/>
    <col min="2" max="2" width="58.140625" style="1" customWidth="1"/>
    <col min="3" max="3" width="12.421875" style="1" customWidth="1"/>
    <col min="4" max="4" width="12.140625" style="1" customWidth="1"/>
    <col min="5" max="5" width="12.28125" style="1" customWidth="1"/>
    <col min="6" max="6" width="9.28125" style="1" customWidth="1"/>
    <col min="7" max="7" width="10.140625" style="1" customWidth="1"/>
    <col min="8" max="8" width="10.57421875" style="1" customWidth="1"/>
    <col min="9" max="9" width="12.8515625" style="1" customWidth="1"/>
    <col min="10" max="10" width="10.8515625" style="1" customWidth="1"/>
    <col min="11" max="11" width="10.421875" style="1" customWidth="1"/>
    <col min="12" max="19" width="9.421875" style="1" customWidth="1"/>
    <col min="20" max="20" width="11.00390625" style="1" customWidth="1"/>
    <col min="21" max="16384" width="9.421875" style="1" customWidth="1"/>
  </cols>
  <sheetData>
    <row r="1" spans="1:3" ht="21.75" customHeight="1">
      <c r="A1" s="2"/>
      <c r="B1" s="3"/>
      <c r="C1" s="2"/>
    </row>
    <row r="2" spans="1:7" ht="21.75" customHeight="1">
      <c r="A2" s="2"/>
      <c r="B2" s="45" t="s">
        <v>0</v>
      </c>
      <c r="C2" s="45"/>
      <c r="D2" s="45"/>
      <c r="E2" s="45"/>
      <c r="F2" s="45"/>
      <c r="G2" s="45"/>
    </row>
    <row r="3" spans="1:3" ht="21.75" customHeight="1">
      <c r="A3" s="2"/>
      <c r="B3" s="3"/>
      <c r="C3" s="2"/>
    </row>
    <row r="4" spans="1:9" ht="14.25" customHeight="1">
      <c r="A4" s="43"/>
      <c r="B4" s="46"/>
      <c r="C4" s="44" t="s">
        <v>1</v>
      </c>
      <c r="D4" s="43" t="s">
        <v>2</v>
      </c>
      <c r="E4" s="43"/>
      <c r="F4" s="43"/>
      <c r="G4" s="43" t="s">
        <v>3</v>
      </c>
      <c r="H4" s="43" t="s">
        <v>4</v>
      </c>
      <c r="I4" s="44" t="s">
        <v>5</v>
      </c>
    </row>
    <row r="5" spans="1:9" ht="39.75" customHeight="1">
      <c r="A5" s="43"/>
      <c r="B5" s="43"/>
      <c r="C5" s="44"/>
      <c r="D5" s="5" t="s">
        <v>6</v>
      </c>
      <c r="E5" s="5" t="s">
        <v>7</v>
      </c>
      <c r="F5" s="5" t="s">
        <v>8</v>
      </c>
      <c r="G5" s="43"/>
      <c r="H5" s="43"/>
      <c r="I5" s="44"/>
    </row>
    <row r="6" spans="1:9" ht="15" customHeight="1">
      <c r="A6" s="6" t="s">
        <v>9</v>
      </c>
      <c r="B6" s="6" t="s">
        <v>10</v>
      </c>
      <c r="C6" s="5" t="s">
        <v>11</v>
      </c>
      <c r="D6" s="5" t="s">
        <v>12</v>
      </c>
      <c r="E6" s="5" t="s">
        <v>13</v>
      </c>
      <c r="F6" s="5" t="s">
        <v>14</v>
      </c>
      <c r="G6" s="4" t="s">
        <v>15</v>
      </c>
      <c r="H6" s="4" t="s">
        <v>16</v>
      </c>
      <c r="I6" s="6" t="s">
        <v>17</v>
      </c>
    </row>
    <row r="7" spans="1:9" ht="13.5" customHeight="1">
      <c r="A7" s="7">
        <v>1</v>
      </c>
      <c r="B7" s="8" t="s">
        <v>18</v>
      </c>
      <c r="C7" s="9">
        <v>622</v>
      </c>
      <c r="D7" s="9">
        <v>219</v>
      </c>
      <c r="E7" s="10">
        <v>132</v>
      </c>
      <c r="F7" s="10">
        <v>50</v>
      </c>
      <c r="G7" s="10">
        <v>0</v>
      </c>
      <c r="H7" s="9">
        <v>1023</v>
      </c>
      <c r="I7" s="11"/>
    </row>
    <row r="8" spans="1:9" ht="12.75" customHeight="1">
      <c r="A8" s="9">
        <v>2</v>
      </c>
      <c r="B8" s="8" t="s">
        <v>19</v>
      </c>
      <c r="C8" s="9">
        <v>7361.4</v>
      </c>
      <c r="D8" s="9">
        <v>2012.7</v>
      </c>
      <c r="E8" s="10">
        <v>5034.2</v>
      </c>
      <c r="F8" s="10">
        <v>17876.83</v>
      </c>
      <c r="G8" s="10">
        <v>0</v>
      </c>
      <c r="H8" s="9">
        <v>32285.13</v>
      </c>
      <c r="I8" s="11"/>
    </row>
    <row r="9" spans="1:9" ht="12.75" customHeight="1">
      <c r="A9" s="9">
        <v>3</v>
      </c>
      <c r="B9" s="8" t="s">
        <v>20</v>
      </c>
      <c r="C9" s="12">
        <v>0</v>
      </c>
      <c r="D9" s="12">
        <v>0</v>
      </c>
      <c r="E9" s="13">
        <v>0</v>
      </c>
      <c r="F9" s="13">
        <v>0</v>
      </c>
      <c r="G9" s="13">
        <v>0</v>
      </c>
      <c r="H9" s="13">
        <f>D9+E9+F9+G9</f>
        <v>0</v>
      </c>
      <c r="I9" s="11"/>
    </row>
    <row r="10" spans="1:9" ht="12" customHeight="1">
      <c r="A10" s="9">
        <v>4</v>
      </c>
      <c r="B10" s="14" t="s">
        <v>21</v>
      </c>
      <c r="C10" s="12">
        <v>0</v>
      </c>
      <c r="D10" s="12">
        <v>0</v>
      </c>
      <c r="E10" s="13">
        <v>0</v>
      </c>
      <c r="F10" s="13">
        <v>0</v>
      </c>
      <c r="G10" s="13">
        <v>0</v>
      </c>
      <c r="H10" s="13">
        <f>D10+E10+F10+G10</f>
        <v>0</v>
      </c>
      <c r="I10" s="11"/>
    </row>
    <row r="11" spans="1:9" ht="11.25" customHeight="1">
      <c r="A11" s="9">
        <v>5</v>
      </c>
      <c r="B11" s="14" t="s">
        <v>22</v>
      </c>
      <c r="C11" s="9">
        <v>555</v>
      </c>
      <c r="D11" s="9">
        <v>164</v>
      </c>
      <c r="E11" s="10">
        <v>85</v>
      </c>
      <c r="F11" s="10">
        <v>17</v>
      </c>
      <c r="G11" s="10">
        <v>0</v>
      </c>
      <c r="H11" s="13">
        <f>C11+D11+E11+F11+G11</f>
        <v>821</v>
      </c>
      <c r="I11" s="11"/>
    </row>
    <row r="12" spans="1:9" ht="12.75" customHeight="1">
      <c r="A12" s="9">
        <v>6</v>
      </c>
      <c r="B12" s="8" t="s">
        <v>23</v>
      </c>
      <c r="C12" s="9">
        <v>7636.7</v>
      </c>
      <c r="D12" s="9">
        <v>1391.01</v>
      </c>
      <c r="E12" s="10">
        <v>3217.7</v>
      </c>
      <c r="F12" s="10">
        <v>5142.24</v>
      </c>
      <c r="G12" s="13">
        <v>0</v>
      </c>
      <c r="H12" s="13">
        <f>C12+D12+E12+F12+G12</f>
        <v>17387.65</v>
      </c>
      <c r="I12" s="11"/>
    </row>
    <row r="13" spans="1:9" ht="12" customHeight="1">
      <c r="A13" s="9">
        <v>7</v>
      </c>
      <c r="B13" s="8" t="s">
        <v>24</v>
      </c>
      <c r="C13" s="12">
        <v>458</v>
      </c>
      <c r="D13" s="12">
        <v>127</v>
      </c>
      <c r="E13" s="13">
        <v>77</v>
      </c>
      <c r="F13" s="13">
        <v>13</v>
      </c>
      <c r="G13" s="13">
        <v>0</v>
      </c>
      <c r="H13" s="13">
        <f>C13+D13+E13+F13+G13</f>
        <v>675</v>
      </c>
      <c r="I13" s="11"/>
    </row>
    <row r="14" spans="1:16" ht="12.75" customHeight="1">
      <c r="A14" s="9">
        <v>8</v>
      </c>
      <c r="B14" s="8" t="s">
        <v>25</v>
      </c>
      <c r="C14" s="12">
        <v>416</v>
      </c>
      <c r="D14" s="12">
        <v>94</v>
      </c>
      <c r="E14" s="13">
        <v>58</v>
      </c>
      <c r="F14" s="13">
        <v>6</v>
      </c>
      <c r="G14" s="13">
        <v>0</v>
      </c>
      <c r="H14" s="12">
        <f>C14+D14+E14+F14+G14</f>
        <v>574</v>
      </c>
      <c r="I14" s="11"/>
      <c r="L14"/>
      <c r="O14"/>
      <c r="P14"/>
    </row>
    <row r="15" spans="1:15" ht="26.25" customHeight="1">
      <c r="A15" s="9">
        <v>9</v>
      </c>
      <c r="B15" s="8" t="s">
        <v>26</v>
      </c>
      <c r="C15" s="15">
        <v>6249.9</v>
      </c>
      <c r="D15" s="15">
        <v>1022</v>
      </c>
      <c r="E15" s="16">
        <v>3804</v>
      </c>
      <c r="F15" s="16">
        <v>1682.4</v>
      </c>
      <c r="G15" s="16">
        <v>0</v>
      </c>
      <c r="H15" s="16">
        <f>C15+D15+E15+F15+G15</f>
        <v>12758.3</v>
      </c>
      <c r="I15" s="11"/>
      <c r="K15"/>
      <c r="O15"/>
    </row>
    <row r="16" spans="1:15" ht="12" customHeight="1">
      <c r="A16" s="9">
        <v>10</v>
      </c>
      <c r="B16" s="8" t="s">
        <v>27</v>
      </c>
      <c r="C16" s="15">
        <v>5708.7</v>
      </c>
      <c r="D16" s="15">
        <v>936</v>
      </c>
      <c r="E16" s="16">
        <v>3435.5</v>
      </c>
      <c r="F16" s="16">
        <v>1682.4</v>
      </c>
      <c r="G16" s="16">
        <v>0</v>
      </c>
      <c r="H16" s="15">
        <f>C16+D16+E16+F16</f>
        <v>11762.6</v>
      </c>
      <c r="I16" s="11"/>
      <c r="O16"/>
    </row>
    <row r="17" spans="1:9" s="19" customFormat="1" ht="12.75" customHeight="1">
      <c r="A17" s="9">
        <v>11</v>
      </c>
      <c r="B17" s="8" t="s">
        <v>28</v>
      </c>
      <c r="C17" s="17">
        <v>332.03</v>
      </c>
      <c r="D17" s="17">
        <v>89.49</v>
      </c>
      <c r="E17" s="18">
        <v>17562.32</v>
      </c>
      <c r="F17" s="18">
        <v>28879.52</v>
      </c>
      <c r="G17" s="18">
        <v>0</v>
      </c>
      <c r="H17" s="18">
        <v>46863.36</v>
      </c>
      <c r="I17" s="18">
        <f>H17*1.18</f>
        <v>55298.7648</v>
      </c>
    </row>
    <row r="18" spans="1:21" s="19" customFormat="1" ht="12" customHeight="1">
      <c r="A18" s="20" t="s">
        <v>29</v>
      </c>
      <c r="B18" s="8" t="s">
        <v>30</v>
      </c>
      <c r="C18" s="21">
        <v>140</v>
      </c>
      <c r="D18" s="21">
        <v>21.44</v>
      </c>
      <c r="E18" s="22">
        <v>14043.62</v>
      </c>
      <c r="F18" s="22">
        <v>25865.41</v>
      </c>
      <c r="G18" s="23">
        <v>0</v>
      </c>
      <c r="H18" s="18">
        <f>C18+D18+E18+F18+G18</f>
        <v>40070.47</v>
      </c>
      <c r="I18" s="18">
        <f>H18*1.18</f>
        <v>47283.1546</v>
      </c>
      <c r="Q18" s="1"/>
      <c r="R18" s="1"/>
      <c r="S18" s="1"/>
      <c r="T18" s="1"/>
      <c r="U18" s="1"/>
    </row>
    <row r="19" spans="1:9" ht="26.25" customHeight="1">
      <c r="A19" s="9">
        <v>12</v>
      </c>
      <c r="B19" s="8" t="s">
        <v>31</v>
      </c>
      <c r="C19" s="17">
        <v>4681.92</v>
      </c>
      <c r="D19" s="17">
        <v>1861.86</v>
      </c>
      <c r="E19" s="18">
        <v>12700.03</v>
      </c>
      <c r="F19" s="18">
        <v>57047.35</v>
      </c>
      <c r="G19" s="18">
        <v>0</v>
      </c>
      <c r="H19" s="18">
        <f>H20+H22</f>
        <v>76291.16</v>
      </c>
      <c r="I19" s="18">
        <v>84420.91</v>
      </c>
    </row>
    <row r="20" spans="1:9" s="25" customFormat="1" ht="12" customHeight="1">
      <c r="A20" s="12">
        <v>13</v>
      </c>
      <c r="B20" s="24" t="s">
        <v>32</v>
      </c>
      <c r="C20" s="15">
        <v>2582.85</v>
      </c>
      <c r="D20" s="15">
        <v>864.84</v>
      </c>
      <c r="E20" s="16">
        <v>12700.03</v>
      </c>
      <c r="F20" s="16">
        <v>57047.35</v>
      </c>
      <c r="G20" s="16">
        <v>0</v>
      </c>
      <c r="H20" s="15">
        <f>C20+D20+E20+F20+G20</f>
        <v>73195.07</v>
      </c>
      <c r="I20" s="15">
        <v>80833.98</v>
      </c>
    </row>
    <row r="21" spans="1:9" s="25" customFormat="1" ht="12" customHeight="1">
      <c r="A21" s="26" t="s">
        <v>33</v>
      </c>
      <c r="B21" s="24" t="s">
        <v>34</v>
      </c>
      <c r="C21" s="15">
        <v>2582.85</v>
      </c>
      <c r="D21" s="15">
        <v>864.84</v>
      </c>
      <c r="E21" s="16">
        <v>12700.02</v>
      </c>
      <c r="F21" s="16">
        <v>57047.35</v>
      </c>
      <c r="G21" s="16">
        <v>0</v>
      </c>
      <c r="H21" s="15">
        <f>C21+D21+E21+F21+G21</f>
        <v>73195.06</v>
      </c>
      <c r="I21" s="15">
        <v>80583.03</v>
      </c>
    </row>
    <row r="22" spans="1:9" s="19" customFormat="1" ht="15" customHeight="1">
      <c r="A22" s="20" t="s">
        <v>35</v>
      </c>
      <c r="B22" s="14" t="s">
        <v>36</v>
      </c>
      <c r="C22" s="17">
        <v>2099.07</v>
      </c>
      <c r="D22" s="17">
        <v>997.02</v>
      </c>
      <c r="E22" s="18">
        <v>0</v>
      </c>
      <c r="F22" s="18">
        <v>0</v>
      </c>
      <c r="G22" s="18">
        <v>0</v>
      </c>
      <c r="H22" s="17">
        <f>C22+D22+E22+F22+G22</f>
        <v>3096.09</v>
      </c>
      <c r="I22" s="17">
        <v>3586.93</v>
      </c>
    </row>
    <row r="23" spans="1:9" s="19" customFormat="1" ht="15" customHeight="1">
      <c r="A23" s="20" t="s">
        <v>37</v>
      </c>
      <c r="B23" s="14" t="s">
        <v>34</v>
      </c>
      <c r="C23" s="17">
        <v>2060.74</v>
      </c>
      <c r="D23" s="17">
        <v>997.02</v>
      </c>
      <c r="E23" s="18">
        <v>0</v>
      </c>
      <c r="F23" s="18">
        <v>0</v>
      </c>
      <c r="G23" s="18">
        <v>0</v>
      </c>
      <c r="H23" s="18">
        <f>C23+D23+E23+F23+G23</f>
        <v>3057.7599999999998</v>
      </c>
      <c r="I23" s="17">
        <v>3548.6</v>
      </c>
    </row>
    <row r="24" spans="1:9" s="19" customFormat="1" ht="15.75" customHeight="1">
      <c r="A24" s="27"/>
      <c r="B24" s="28"/>
      <c r="C24" s="29"/>
      <c r="D24" s="29"/>
      <c r="E24" s="29"/>
      <c r="F24" s="29"/>
      <c r="G24" s="29"/>
      <c r="H24" s="29"/>
      <c r="I24" s="30"/>
    </row>
    <row r="25" spans="1:10" ht="15.75">
      <c r="A25" s="31"/>
      <c r="B25" s="32"/>
      <c r="C25" s="33"/>
      <c r="D25" s="33"/>
      <c r="E25" s="33"/>
      <c r="F25" s="34"/>
      <c r="G25" s="33"/>
      <c r="H25" s="33"/>
      <c r="I25" s="33"/>
      <c r="J25" s="33"/>
    </row>
    <row r="26" spans="1:10" ht="13.5" customHeight="1">
      <c r="A26" s="31"/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15.75">
      <c r="A27" s="31"/>
      <c r="B27" s="35"/>
      <c r="C27" s="31"/>
      <c r="D27" s="31"/>
      <c r="E27" s="36"/>
      <c r="F27" s="36"/>
      <c r="G27" s="31"/>
      <c r="H27" s="31"/>
      <c r="I27" s="33"/>
      <c r="J27" s="33"/>
    </row>
    <row r="28" spans="1:10" ht="12.75" customHeight="1">
      <c r="A28" s="31"/>
      <c r="B28" s="35"/>
      <c r="C28" s="31"/>
      <c r="D28" s="31"/>
      <c r="E28" s="36"/>
      <c r="F28" s="36"/>
      <c r="G28" s="31"/>
      <c r="H28" s="33"/>
      <c r="I28" s="33"/>
      <c r="J28" s="33"/>
    </row>
    <row r="29" spans="1:10" ht="15.75">
      <c r="A29" s="31"/>
      <c r="B29" s="35"/>
      <c r="C29" s="31"/>
      <c r="D29" s="31"/>
      <c r="E29" s="36"/>
      <c r="F29" s="36"/>
      <c r="G29" s="33"/>
      <c r="H29" s="33"/>
      <c r="I29" s="33"/>
      <c r="J29" s="33"/>
    </row>
    <row r="30" spans="1:10" ht="15" customHeight="1">
      <c r="A30" s="31"/>
      <c r="B30" s="35"/>
      <c r="C30" s="31"/>
      <c r="D30" s="31"/>
      <c r="E30" s="36"/>
      <c r="F30" s="36"/>
      <c r="G30" s="33"/>
      <c r="H30" s="33"/>
      <c r="I30" s="33"/>
      <c r="J30" s="33"/>
    </row>
    <row r="31" spans="1:10" ht="15.75">
      <c r="A31" s="31"/>
      <c r="B31" s="37"/>
      <c r="C31" s="38"/>
      <c r="D31" s="38"/>
      <c r="E31" s="38"/>
      <c r="F31" s="39"/>
      <c r="G31" s="33"/>
      <c r="H31" s="38"/>
      <c r="I31" s="33"/>
      <c r="J31" s="33"/>
    </row>
    <row r="32" spans="2:8" ht="15.75">
      <c r="B32" s="33"/>
      <c r="C32" s="33"/>
      <c r="D32" s="33"/>
      <c r="E32" s="33"/>
      <c r="F32" s="33"/>
      <c r="G32" s="33"/>
      <c r="H32" s="37"/>
    </row>
    <row r="33" spans="2:8" ht="15.75">
      <c r="B33" s="37"/>
      <c r="C33" s="38"/>
      <c r="D33" s="38"/>
      <c r="E33" s="38"/>
      <c r="F33" s="39"/>
      <c r="G33" s="38"/>
      <c r="H33" s="37"/>
    </row>
    <row r="34" spans="2:8" ht="15.75">
      <c r="B34" s="37"/>
      <c r="C34" s="37"/>
      <c r="D34" s="37"/>
      <c r="E34" s="37"/>
      <c r="F34" s="37"/>
      <c r="G34" s="37"/>
      <c r="H34" s="37"/>
    </row>
    <row r="35" spans="2:8" ht="15.75">
      <c r="B35" s="37"/>
      <c r="C35" s="37"/>
      <c r="D35" s="37"/>
      <c r="E35" s="37"/>
      <c r="F35" s="37"/>
      <c r="G35" s="37"/>
      <c r="H35" s="37"/>
    </row>
    <row r="36" spans="2:8" ht="15.75">
      <c r="B36" s="41"/>
      <c r="C36" s="42"/>
      <c r="D36" s="42"/>
      <c r="E36" s="42"/>
      <c r="F36" s="42"/>
      <c r="G36" s="42"/>
      <c r="H36" s="37"/>
    </row>
    <row r="37" spans="2:8" ht="15.75">
      <c r="B37" s="41"/>
      <c r="C37" s="42"/>
      <c r="D37" s="42"/>
      <c r="E37" s="42"/>
      <c r="F37" s="42"/>
      <c r="G37" s="42"/>
      <c r="H37" s="37"/>
    </row>
    <row r="38" spans="2:8" ht="15">
      <c r="B38" s="40"/>
      <c r="C38" s="40"/>
      <c r="D38" s="40"/>
      <c r="E38" s="40"/>
      <c r="F38" s="40"/>
      <c r="G38" s="40"/>
      <c r="H38" s="40"/>
    </row>
  </sheetData>
  <sheetProtection selectLockedCells="1" selectUnlockedCells="1"/>
  <mergeCells count="8">
    <mergeCell ref="H4:H5"/>
    <mergeCell ref="I4:I5"/>
    <mergeCell ref="B2:G2"/>
    <mergeCell ref="A4:A5"/>
    <mergeCell ref="B4:B5"/>
    <mergeCell ref="C4:C5"/>
    <mergeCell ref="D4:F4"/>
    <mergeCell ref="G4:G5"/>
  </mergeCells>
  <printOptions/>
  <pageMargins left="0.49" right="0.27" top="1.0236220472440944" bottom="1.0236220472440944" header="0.7874015748031497" footer="0.7874015748031497"/>
  <pageSetup firstPageNumber="1" useFirstPageNumber="1" horizontalDpi="300" verticalDpi="300" orientation="landscape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pto3</cp:lastModifiedBy>
  <cp:lastPrinted>2013-02-27T01:27:09Z</cp:lastPrinted>
  <dcterms:modified xsi:type="dcterms:W3CDTF">2013-02-27T01:54:43Z</dcterms:modified>
  <cp:category/>
  <cp:version/>
  <cp:contentType/>
  <cp:contentStatus/>
</cp:coreProperties>
</file>